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usar\Downloads\"/>
    </mc:Choice>
  </mc:AlternateContent>
  <xr:revisionPtr revIDLastSave="0" documentId="13_ncr:1_{63E5DB88-EE77-4592-9678-7F4FC94B37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ashboard" sheetId="3" state="hidden" r:id="rId1"/>
    <sheet name="Database" sheetId="1" r:id="rId2"/>
    <sheet name="Front End" sheetId="2" state="hidden" r:id="rId3"/>
  </sheets>
  <definedNames>
    <definedName name="_xlnm.Print_Titles" localSheetId="2">'Front End'!$1:$9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C10" i="2"/>
</calcChain>
</file>

<file path=xl/sharedStrings.xml><?xml version="1.0" encoding="utf-8"?>
<sst xmlns="http://schemas.openxmlformats.org/spreadsheetml/2006/main" count="180" uniqueCount="95">
  <si>
    <t>Cat</t>
  </si>
  <si>
    <t>Sub Cat</t>
  </si>
  <si>
    <t>Food</t>
  </si>
  <si>
    <t>Serving Size</t>
  </si>
  <si>
    <t>Protein</t>
  </si>
  <si>
    <t>Calories</t>
  </si>
  <si>
    <t>Unit</t>
  </si>
  <si>
    <t xml:space="preserve">Dr Urooj Fatima </t>
  </si>
  <si>
    <t>Certified Dietitian</t>
  </si>
  <si>
    <t>Sr No.</t>
  </si>
  <si>
    <t>Nutrient Facts</t>
  </si>
  <si>
    <t>3g</t>
  </si>
  <si>
    <t>25g</t>
  </si>
  <si>
    <t>2.3g</t>
  </si>
  <si>
    <t>26g</t>
  </si>
  <si>
    <t>2.4g</t>
  </si>
  <si>
    <t>27g</t>
  </si>
  <si>
    <t>2.6g</t>
  </si>
  <si>
    <t>50g</t>
  </si>
  <si>
    <t>5.7g</t>
  </si>
  <si>
    <t>4 scoops (321g)</t>
  </si>
  <si>
    <t>15g</t>
  </si>
  <si>
    <t>1.8g</t>
  </si>
  <si>
    <t>1.9g</t>
  </si>
  <si>
    <t>2 scoops(38g)</t>
  </si>
  <si>
    <t>Naked pea Pea Protein Powder</t>
  </si>
  <si>
    <t>2 scoops(30g)</t>
  </si>
  <si>
    <t>2.5g</t>
  </si>
  <si>
    <t>Weight Gainer Protein Supplement</t>
  </si>
  <si>
    <t>Vegan Weight Gainer Supplement</t>
  </si>
  <si>
    <t>4.6g</t>
  </si>
  <si>
    <t>4 scoops (315g)</t>
  </si>
  <si>
    <t>Powdered Peanut Butter</t>
  </si>
  <si>
    <t>Chocolate Protein Shake</t>
  </si>
  <si>
    <t>1.7g</t>
  </si>
  <si>
    <t>20g</t>
  </si>
  <si>
    <t>Micellar Casein Protein Powder</t>
  </si>
  <si>
    <t>Pumpkin Spice Protein Shake</t>
  </si>
  <si>
    <t>Vanilla Whey Protein Powder</t>
  </si>
  <si>
    <t>Chocolate Pea Protein Powder</t>
  </si>
  <si>
    <t>2.7g</t>
  </si>
  <si>
    <t>Fruit Punch Whey Protein Isolate</t>
  </si>
  <si>
    <t>Chocolate Weight Gainer Protein Supplement</t>
  </si>
  <si>
    <t>1 scoop (12g)</t>
  </si>
  <si>
    <t>2 scoop (35g)</t>
  </si>
  <si>
    <t>2 scoops(33g)</t>
  </si>
  <si>
    <t>2 scoops(37g)</t>
  </si>
  <si>
    <t>1 scoop(19g)</t>
  </si>
  <si>
    <t xml:space="preserve">4 scoop (333g)  </t>
  </si>
  <si>
    <t>Strawberry Banana Protein Shake</t>
  </si>
  <si>
    <t>Grape Whey Protein Isolate</t>
  </si>
  <si>
    <t>1 scoop(20g)</t>
  </si>
  <si>
    <t>Organic Brown Rice Protein Powder</t>
  </si>
  <si>
    <t>2 scoop(30g)</t>
  </si>
  <si>
    <t>2.1g</t>
  </si>
  <si>
    <t>Goat Whey Protein Powder</t>
  </si>
  <si>
    <t>23g</t>
  </si>
  <si>
    <t>Vanilla Pea Protein Powder</t>
  </si>
  <si>
    <t>Vanilla Protein Shake</t>
  </si>
  <si>
    <t>2 scoops(32g)</t>
  </si>
  <si>
    <t>Hot Cocoa Protein Shake</t>
  </si>
  <si>
    <t>2 scoops(35g)</t>
  </si>
  <si>
    <t>PB Blueberry Vegan Protein</t>
  </si>
  <si>
    <t>2 scoops(36g)</t>
  </si>
  <si>
    <t>Chocolate Vegan Weight Gainer Supplement</t>
  </si>
  <si>
    <t>4 scoops(315g)</t>
  </si>
  <si>
    <t>Vanilla Weight Gainer Protein Supplement</t>
  </si>
  <si>
    <t>4 scoops(323g)</t>
  </si>
  <si>
    <t>5.6g</t>
  </si>
  <si>
    <t>Vanilla Vegan Weight Gainer Supplement</t>
  </si>
  <si>
    <t>4 scoop(315g)</t>
  </si>
  <si>
    <t>Egg White Protein Powder</t>
  </si>
  <si>
    <t>2 scoops(31g)</t>
  </si>
  <si>
    <t>Seed Protein Powder</t>
  </si>
  <si>
    <t>1.2g</t>
  </si>
  <si>
    <t>2 scopps(22g)</t>
  </si>
  <si>
    <t>Bone Broth Protein Powder</t>
  </si>
  <si>
    <t>Chocolate Casein Protein Powder</t>
  </si>
  <si>
    <t>Protein Powder Blend - 3LB Egg, Whey &amp; Casein Protein Blend</t>
  </si>
  <si>
    <t>2 scoops(29g)</t>
  </si>
  <si>
    <t>Protein Powder Blend - 1LB Egg, Whey &amp; Casein Protein Blend</t>
  </si>
  <si>
    <t>Vanilla Whey Protein Powder 1lb</t>
  </si>
  <si>
    <t>Lemonade Whey Protein Isolate</t>
  </si>
  <si>
    <t>Chocolate Whey Protein Powder 1lb</t>
  </si>
  <si>
    <t>NAKED</t>
  </si>
  <si>
    <t xml:space="preserve">Naked Whey Chocolate Whey Protein Powder </t>
  </si>
  <si>
    <t>Vanilla Casein Protein Powder</t>
  </si>
  <si>
    <t xml:space="preserve"> 7g</t>
  </si>
  <si>
    <t>0.4g</t>
  </si>
  <si>
    <t>2.98g</t>
  </si>
  <si>
    <t>name</t>
  </si>
  <si>
    <t>serving</t>
  </si>
  <si>
    <t>protein</t>
  </si>
  <si>
    <t>leucine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</si>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</sst>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4"/>
      <color theme="0"/>
      <name val="Segoe UI"/>
      <family val="2"/>
    </font>
    <font>
      <sz val="11"/>
      <color theme="0"/>
      <name val="Segoe UI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D3E50"/>
        <bgColor indexed="64"/>
      </patternFill>
    </fill>
    <fill>
      <patternFill patternType="solid">
        <fgColor rgb="FFFF795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2" borderId="0" xfId="1" applyFont="1" applyFill="1"/>
    <xf numFmtId="0" fontId="3" fillId="3" borderId="0" xfId="1" applyFont="1" applyFill="1"/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center"/>
    </xf>
    <xf numFmtId="0" fontId="5" fillId="3" borderId="0" xfId="1" applyFont="1" applyFill="1"/>
    <xf numFmtId="0" fontId="3" fillId="3" borderId="0" xfId="1" quotePrefix="1" applyFont="1" applyFill="1" applyAlignment="1">
      <alignment vertical="top"/>
    </xf>
    <xf numFmtId="0" fontId="3" fillId="3" borderId="0" xfId="1" quotePrefix="1" applyFont="1" applyFill="1" applyAlignment="1">
      <alignment wrapText="1"/>
    </xf>
    <xf numFmtId="0" fontId="6" fillId="2" borderId="0" xfId="1" quotePrefix="1" applyFont="1" applyFill="1" applyAlignment="1">
      <alignment horizontal="left" indent="1"/>
    </xf>
    <xf numFmtId="0" fontId="5" fillId="2" borderId="0" xfId="1" applyFont="1" applyFill="1" applyAlignment="1">
      <alignment horizontal="justify" vertical="top"/>
    </xf>
    <xf numFmtId="0" fontId="5" fillId="2" borderId="0" xfId="1" applyFont="1" applyFill="1"/>
    <xf numFmtId="0" fontId="3" fillId="2" borderId="0" xfId="1" applyFont="1" applyFill="1" applyAlignment="1">
      <alignment horizontal="justify" vertical="top"/>
    </xf>
    <xf numFmtId="0" fontId="3" fillId="3" borderId="0" xfId="1" applyFont="1" applyFill="1" applyAlignment="1">
      <alignment horizontal="justify" vertical="top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justify" vertical="top"/>
    </xf>
    <xf numFmtId="0" fontId="7" fillId="3" borderId="0" xfId="1" applyFont="1" applyFill="1" applyAlignment="1">
      <alignment horizontal="center" vertical="center"/>
    </xf>
    <xf numFmtId="0" fontId="0" fillId="0" borderId="0" xfId="0" applyAlignment="1">
      <alignment wrapText="1"/>
    </xf>
    <xf numFmtId="0" fontId="6" fillId="3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6" fillId="2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/>
  </cellXfs>
  <cellStyles count="3">
    <cellStyle name="Comma 3" xfId="2" xr:uid="{00000000-0005-0000-0000-000000000000}"/>
    <cellStyle name="Normal" xfId="0" builtinId="0"/>
    <cellStyle name="Normal 3" xfId="1" xr:uid="{00000000-0005-0000-0000-000002000000}"/>
  </cellStyles>
  <dxfs count="13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color rgb="FF2D3E50"/>
      </font>
      <fill>
        <patternFill>
          <bgColor theme="5" tint="0.79998168889431442"/>
        </patternFill>
      </fill>
    </dxf>
    <dxf>
      <font>
        <color theme="0"/>
      </font>
      <fill>
        <patternFill patternType="solid">
          <fgColor theme="4" tint="0.79995117038483843"/>
          <bgColor rgb="FFFF7957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i val="0"/>
        <color theme="0"/>
      </font>
      <fill>
        <patternFill>
          <bgColor rgb="FF2D3E50"/>
        </patternFill>
      </fill>
      <border>
        <bottom style="thin">
          <color rgb="FF2D3E50"/>
        </bottom>
      </border>
    </dxf>
    <dxf>
      <font>
        <color theme="4" tint="-0.249977111117893"/>
      </font>
      <border>
        <top style="thin">
          <color theme="4"/>
        </top>
        <bottom style="thin">
          <color theme="4"/>
        </bottom>
      </border>
    </dxf>
    <dxf>
      <font>
        <color theme="0"/>
      </font>
      <fill>
        <patternFill>
          <bgColor rgb="FF2D3E50"/>
        </patternFill>
      </fill>
    </dxf>
  </dxfs>
  <tableStyles count="2" defaultTableStyle="TableStyleMedium2" defaultPivotStyle="PivotStyleLight16">
    <tableStyle name="Table Style 1" pivot="0" count="1" xr9:uid="{00000000-0011-0000-FFFF-FFFF00000000}">
      <tableStyleElement type="headerRow" dxfId="12"/>
    </tableStyle>
    <tableStyle name="TableStyleLight2 2" pivot="0" count="7" xr9:uid="{00000000-0011-0000-FFFF-FFFF01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</tableStyle>
  </tableStyles>
  <colors>
    <mruColors>
      <color rgb="FF2D3E50"/>
      <color rgb="FFFF7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63" totalsRowShown="0" headerRowDxfId="4">
  <tableColumns count="5">
    <tableColumn id="1" xr3:uid="{00000000-0010-0000-0000-000001000000}" name="cat" dataDxfId="3">
      <calculatedColumnFormula>+#REF!+1</calculatedColumnFormula>
    </tableColumn>
    <tableColumn id="2" xr3:uid="{00000000-0010-0000-0000-000002000000}" name="name"/>
    <tableColumn id="4" xr3:uid="{00000000-0010-0000-0000-000004000000}" name="serving"/>
    <tableColumn id="3" xr3:uid="{00000000-0010-0000-0000-000003000000}" name="protein" dataDxfId="2"/>
    <tableColumn id="8" xr3:uid="{00000000-0010-0000-0000-000008000000}" name="leucin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"/>
  <sheetViews>
    <sheetView showGridLines="0" workbookViewId="0">
      <selection activeCell="E2" sqref="E2:E3"/>
    </sheetView>
  </sheetViews>
  <sheetFormatPr defaultRowHeight="15" x14ac:dyDescent="0.25"/>
  <sheetData>
    <row r="2" spans="3:3" ht="30" x14ac:dyDescent="0.25">
      <c r="C2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3"/>
  <sheetViews>
    <sheetView showGridLines="0" tabSelected="1" zoomScale="130" zoomScaleNormal="130" workbookViewId="0">
      <selection activeCell="B4" sqref="B4"/>
    </sheetView>
  </sheetViews>
  <sheetFormatPr defaultColWidth="0" defaultRowHeight="15" x14ac:dyDescent="0.25"/>
  <cols>
    <col min="1" max="1" width="7.140625" bestFit="1" customWidth="1"/>
    <col min="2" max="2" width="56.85546875" bestFit="1" customWidth="1"/>
    <col min="3" max="3" width="14.7109375" bestFit="1" customWidth="1"/>
    <col min="4" max="4" width="7.5703125" style="19" bestFit="1" customWidth="1"/>
    <col min="5" max="5" width="10.28515625" style="2" customWidth="1"/>
    <col min="6" max="10" width="0" hidden="1" customWidth="1"/>
    <col min="13" max="16384" width="9.140625" hidden="1"/>
  </cols>
  <sheetData>
    <row r="1" spans="1:5" x14ac:dyDescent="0.25">
      <c r="A1" s="1" t="s">
        <v>94</v>
      </c>
      <c r="B1" s="28" t="s">
        <v>90</v>
      </c>
      <c r="C1" s="30" t="s">
        <v>91</v>
      </c>
      <c r="D1" s="31" t="s">
        <v>92</v>
      </c>
      <c r="E1" s="27" t="s">
        <v>93</v>
      </c>
    </row>
    <row r="2" spans="1:5" x14ac:dyDescent="0.25">
      <c r="A2" t="s">
        <v>84</v>
      </c>
      <c r="B2" s="32" t="s">
        <v>85</v>
      </c>
      <c r="C2" s="23" t="s">
        <v>24</v>
      </c>
      <c r="D2" s="19" t="s">
        <v>12</v>
      </c>
      <c r="E2" s="2" t="s">
        <v>11</v>
      </c>
    </row>
    <row r="3" spans="1:5" x14ac:dyDescent="0.25">
      <c r="A3" t="s">
        <v>84</v>
      </c>
      <c r="B3" s="32" t="s">
        <v>25</v>
      </c>
      <c r="C3" s="23" t="s">
        <v>26</v>
      </c>
      <c r="D3" s="19" t="s">
        <v>16</v>
      </c>
      <c r="E3" s="2" t="s">
        <v>27</v>
      </c>
    </row>
    <row r="4" spans="1:5" x14ac:dyDescent="0.25">
      <c r="A4" t="s">
        <v>84</v>
      </c>
      <c r="B4" s="32" t="s">
        <v>28</v>
      </c>
      <c r="C4" s="23" t="s">
        <v>20</v>
      </c>
      <c r="D4" s="19" t="s">
        <v>18</v>
      </c>
      <c r="E4" s="2" t="s">
        <v>19</v>
      </c>
    </row>
    <row r="5" spans="1:5" x14ac:dyDescent="0.25">
      <c r="A5" t="s">
        <v>84</v>
      </c>
      <c r="B5" s="32" t="s">
        <v>29</v>
      </c>
      <c r="C5" s="23" t="s">
        <v>31</v>
      </c>
      <c r="D5" s="19" t="s">
        <v>18</v>
      </c>
      <c r="E5" s="2" t="s">
        <v>30</v>
      </c>
    </row>
    <row r="6" spans="1:5" x14ac:dyDescent="0.25">
      <c r="A6" t="s">
        <v>84</v>
      </c>
      <c r="B6" s="32" t="s">
        <v>32</v>
      </c>
      <c r="C6" s="23" t="s">
        <v>43</v>
      </c>
      <c r="D6" s="19" t="s">
        <v>87</v>
      </c>
      <c r="E6" s="2" t="s">
        <v>88</v>
      </c>
    </row>
    <row r="7" spans="1:5" x14ac:dyDescent="0.25">
      <c r="A7" t="s">
        <v>84</v>
      </c>
      <c r="B7" s="32" t="s">
        <v>33</v>
      </c>
      <c r="C7" s="23" t="s">
        <v>44</v>
      </c>
      <c r="D7" s="19" t="s">
        <v>35</v>
      </c>
      <c r="E7" s="2" t="s">
        <v>34</v>
      </c>
    </row>
    <row r="8" spans="1:5" x14ac:dyDescent="0.25">
      <c r="A8" t="s">
        <v>84</v>
      </c>
      <c r="B8" s="32" t="s">
        <v>36</v>
      </c>
      <c r="C8" s="23" t="s">
        <v>26</v>
      </c>
      <c r="D8" s="19" t="s">
        <v>14</v>
      </c>
      <c r="E8" s="2" t="s">
        <v>15</v>
      </c>
    </row>
    <row r="9" spans="1:5" x14ac:dyDescent="0.25">
      <c r="A9" t="s">
        <v>84</v>
      </c>
      <c r="B9" s="32" t="s">
        <v>37</v>
      </c>
      <c r="C9" s="23" t="s">
        <v>45</v>
      </c>
      <c r="D9" s="19" t="s">
        <v>35</v>
      </c>
      <c r="E9" s="2" t="s">
        <v>22</v>
      </c>
    </row>
    <row r="10" spans="1:5" x14ac:dyDescent="0.25">
      <c r="A10" t="s">
        <v>84</v>
      </c>
      <c r="B10" s="32" t="s">
        <v>38</v>
      </c>
      <c r="C10" s="23" t="s">
        <v>46</v>
      </c>
      <c r="D10" s="19" t="s">
        <v>12</v>
      </c>
      <c r="E10" s="2" t="s">
        <v>11</v>
      </c>
    </row>
    <row r="11" spans="1:5" x14ac:dyDescent="0.25">
      <c r="A11" t="s">
        <v>84</v>
      </c>
      <c r="B11" s="32" t="s">
        <v>39</v>
      </c>
      <c r="C11" s="23" t="s">
        <v>24</v>
      </c>
      <c r="D11" s="19" t="s">
        <v>12</v>
      </c>
      <c r="E11" s="2" t="s">
        <v>17</v>
      </c>
    </row>
    <row r="12" spans="1:5" x14ac:dyDescent="0.25">
      <c r="A12" t="s">
        <v>84</v>
      </c>
      <c r="B12" s="32" t="s">
        <v>41</v>
      </c>
      <c r="C12" s="23" t="s">
        <v>47</v>
      </c>
      <c r="D12" s="19" t="s">
        <v>21</v>
      </c>
      <c r="E12" s="2" t="s">
        <v>23</v>
      </c>
    </row>
    <row r="13" spans="1:5" x14ac:dyDescent="0.25">
      <c r="A13" t="s">
        <v>84</v>
      </c>
      <c r="B13" s="32" t="s">
        <v>42</v>
      </c>
      <c r="C13" s="23" t="s">
        <v>48</v>
      </c>
      <c r="D13" s="19" t="s">
        <v>18</v>
      </c>
      <c r="E13" s="2" t="s">
        <v>68</v>
      </c>
    </row>
    <row r="14" spans="1:5" x14ac:dyDescent="0.25">
      <c r="A14" t="s">
        <v>84</v>
      </c>
      <c r="B14" s="32" t="s">
        <v>49</v>
      </c>
      <c r="C14" s="23" t="s">
        <v>45</v>
      </c>
      <c r="D14" s="19" t="s">
        <v>35</v>
      </c>
      <c r="E14" s="2" t="s">
        <v>22</v>
      </c>
    </row>
    <row r="15" spans="1:5" x14ac:dyDescent="0.25">
      <c r="A15" t="s">
        <v>84</v>
      </c>
      <c r="B15" s="32" t="s">
        <v>50</v>
      </c>
      <c r="C15" s="23" t="s">
        <v>51</v>
      </c>
      <c r="D15" s="19" t="s">
        <v>21</v>
      </c>
      <c r="E15" s="2" t="s">
        <v>23</v>
      </c>
    </row>
    <row r="16" spans="1:5" x14ac:dyDescent="0.25">
      <c r="A16" t="s">
        <v>84</v>
      </c>
      <c r="B16" s="32" t="s">
        <v>52</v>
      </c>
      <c r="C16" s="23" t="s">
        <v>53</v>
      </c>
      <c r="D16" s="19" t="s">
        <v>12</v>
      </c>
      <c r="E16" s="2" t="s">
        <v>54</v>
      </c>
    </row>
    <row r="17" spans="1:5" x14ac:dyDescent="0.25">
      <c r="A17" t="s">
        <v>84</v>
      </c>
      <c r="B17" s="32" t="s">
        <v>55</v>
      </c>
      <c r="C17" s="23" t="s">
        <v>53</v>
      </c>
      <c r="D17" s="19" t="s">
        <v>56</v>
      </c>
      <c r="E17" s="2" t="s">
        <v>40</v>
      </c>
    </row>
    <row r="18" spans="1:5" x14ac:dyDescent="0.25">
      <c r="A18" t="s">
        <v>84</v>
      </c>
      <c r="B18" s="32" t="s">
        <v>57</v>
      </c>
      <c r="C18" s="23" t="s">
        <v>46</v>
      </c>
      <c r="D18" s="19" t="s">
        <v>12</v>
      </c>
      <c r="E18" s="2" t="s">
        <v>27</v>
      </c>
    </row>
    <row r="19" spans="1:5" x14ac:dyDescent="0.25">
      <c r="A19" t="s">
        <v>84</v>
      </c>
      <c r="B19" s="32" t="s">
        <v>58</v>
      </c>
      <c r="C19" s="23" t="s">
        <v>59</v>
      </c>
      <c r="D19" s="19" t="s">
        <v>35</v>
      </c>
      <c r="E19" s="2" t="s">
        <v>22</v>
      </c>
    </row>
    <row r="20" spans="1:5" x14ac:dyDescent="0.25">
      <c r="A20" t="s">
        <v>84</v>
      </c>
      <c r="B20" s="32" t="s">
        <v>60</v>
      </c>
      <c r="C20" s="23" t="s">
        <v>61</v>
      </c>
      <c r="D20" s="19" t="s">
        <v>35</v>
      </c>
      <c r="E20" s="2" t="s">
        <v>34</v>
      </c>
    </row>
    <row r="21" spans="1:5" x14ac:dyDescent="0.25">
      <c r="A21" t="s">
        <v>84</v>
      </c>
      <c r="B21" s="32" t="s">
        <v>62</v>
      </c>
      <c r="C21" s="23" t="s">
        <v>63</v>
      </c>
      <c r="D21" s="19" t="s">
        <v>35</v>
      </c>
      <c r="E21" s="2" t="s">
        <v>34</v>
      </c>
    </row>
    <row r="22" spans="1:5" x14ac:dyDescent="0.25">
      <c r="A22" t="s">
        <v>84</v>
      </c>
      <c r="B22" s="32" t="s">
        <v>64</v>
      </c>
      <c r="C22" s="23" t="s">
        <v>65</v>
      </c>
      <c r="D22" s="19" t="s">
        <v>18</v>
      </c>
      <c r="E22" s="2" t="s">
        <v>30</v>
      </c>
    </row>
    <row r="23" spans="1:5" x14ac:dyDescent="0.25">
      <c r="A23" t="s">
        <v>84</v>
      </c>
      <c r="B23" s="32" t="s">
        <v>66</v>
      </c>
      <c r="C23" s="23" t="s">
        <v>67</v>
      </c>
      <c r="D23" s="19" t="s">
        <v>18</v>
      </c>
      <c r="E23" s="2" t="s">
        <v>68</v>
      </c>
    </row>
    <row r="24" spans="1:5" x14ac:dyDescent="0.25">
      <c r="A24" t="s">
        <v>84</v>
      </c>
      <c r="B24" s="32" t="s">
        <v>69</v>
      </c>
      <c r="C24" s="23" t="s">
        <v>70</v>
      </c>
      <c r="D24" s="19" t="s">
        <v>18</v>
      </c>
      <c r="E24" s="2" t="s">
        <v>30</v>
      </c>
    </row>
    <row r="25" spans="1:5" x14ac:dyDescent="0.25">
      <c r="A25" t="s">
        <v>84</v>
      </c>
      <c r="B25" s="32" t="s">
        <v>71</v>
      </c>
      <c r="C25" s="23" t="s">
        <v>72</v>
      </c>
      <c r="D25" s="19" t="s">
        <v>12</v>
      </c>
      <c r="E25" s="2" t="s">
        <v>13</v>
      </c>
    </row>
    <row r="26" spans="1:5" x14ac:dyDescent="0.25">
      <c r="A26" t="s">
        <v>84</v>
      </c>
      <c r="B26" s="32" t="s">
        <v>73</v>
      </c>
      <c r="C26" s="23" t="s">
        <v>26</v>
      </c>
      <c r="D26" s="19" t="s">
        <v>35</v>
      </c>
      <c r="E26" s="2" t="s">
        <v>74</v>
      </c>
    </row>
    <row r="27" spans="1:5" x14ac:dyDescent="0.25">
      <c r="A27" t="s">
        <v>84</v>
      </c>
      <c r="B27" s="32" t="s">
        <v>76</v>
      </c>
      <c r="C27" s="23" t="s">
        <v>75</v>
      </c>
      <c r="D27" s="19" t="s">
        <v>35</v>
      </c>
      <c r="E27" s="2">
        <v>0.8</v>
      </c>
    </row>
    <row r="28" spans="1:5" x14ac:dyDescent="0.25">
      <c r="A28" t="s">
        <v>84</v>
      </c>
      <c r="B28" s="32" t="s">
        <v>77</v>
      </c>
      <c r="C28" s="23" t="s">
        <v>24</v>
      </c>
      <c r="D28" s="19" t="s">
        <v>16</v>
      </c>
      <c r="E28" s="2" t="s">
        <v>15</v>
      </c>
    </row>
    <row r="29" spans="1:5" x14ac:dyDescent="0.25">
      <c r="A29" t="s">
        <v>84</v>
      </c>
      <c r="B29" s="32" t="s">
        <v>78</v>
      </c>
      <c r="C29" s="23" t="s">
        <v>79</v>
      </c>
      <c r="D29" s="19" t="s">
        <v>12</v>
      </c>
      <c r="E29" s="2" t="s">
        <v>17</v>
      </c>
    </row>
    <row r="30" spans="1:5" x14ac:dyDescent="0.25">
      <c r="A30" t="s">
        <v>84</v>
      </c>
      <c r="B30" s="32" t="s">
        <v>80</v>
      </c>
      <c r="C30" s="23" t="s">
        <v>79</v>
      </c>
      <c r="D30" s="19" t="s">
        <v>12</v>
      </c>
      <c r="E30" s="2" t="s">
        <v>17</v>
      </c>
    </row>
    <row r="31" spans="1:5" x14ac:dyDescent="0.25">
      <c r="A31" t="s">
        <v>84</v>
      </c>
      <c r="B31" s="32" t="s">
        <v>86</v>
      </c>
      <c r="C31" s="23" t="s">
        <v>46</v>
      </c>
      <c r="D31" s="19" t="s">
        <v>14</v>
      </c>
      <c r="E31" s="2" t="s">
        <v>15</v>
      </c>
    </row>
    <row r="32" spans="1:5" x14ac:dyDescent="0.25">
      <c r="A32" t="s">
        <v>84</v>
      </c>
      <c r="B32" s="32" t="s">
        <v>81</v>
      </c>
      <c r="C32" s="23" t="s">
        <v>46</v>
      </c>
      <c r="D32" s="19" t="s">
        <v>12</v>
      </c>
      <c r="E32" s="2" t="s">
        <v>89</v>
      </c>
    </row>
    <row r="33" spans="1:5" x14ac:dyDescent="0.25">
      <c r="A33" t="s">
        <v>84</v>
      </c>
      <c r="B33" s="32" t="s">
        <v>82</v>
      </c>
      <c r="C33" s="23" t="s">
        <v>51</v>
      </c>
      <c r="D33" s="19" t="s">
        <v>21</v>
      </c>
      <c r="E33" s="2" t="s">
        <v>22</v>
      </c>
    </row>
    <row r="34" spans="1:5" x14ac:dyDescent="0.25">
      <c r="A34" t="s">
        <v>84</v>
      </c>
      <c r="B34" s="32" t="s">
        <v>83</v>
      </c>
      <c r="C34" s="23" t="s">
        <v>24</v>
      </c>
      <c r="D34" s="19" t="s">
        <v>12</v>
      </c>
      <c r="E34" s="2" t="s">
        <v>11</v>
      </c>
    </row>
    <row r="35" spans="1:5" x14ac:dyDescent="0.25">
      <c r="A35" s="2"/>
    </row>
    <row r="36" spans="1:5" x14ac:dyDescent="0.25">
      <c r="A36" s="2"/>
    </row>
    <row r="37" spans="1:5" x14ac:dyDescent="0.25">
      <c r="A37" s="2"/>
    </row>
    <row r="38" spans="1:5" x14ac:dyDescent="0.25">
      <c r="A38" s="2"/>
    </row>
    <row r="39" spans="1:5" x14ac:dyDescent="0.25">
      <c r="A39" s="2"/>
    </row>
    <row r="40" spans="1:5" x14ac:dyDescent="0.25">
      <c r="A40" s="2"/>
    </row>
    <row r="41" spans="1:5" x14ac:dyDescent="0.25">
      <c r="A41" s="2"/>
    </row>
    <row r="42" spans="1:5" x14ac:dyDescent="0.25">
      <c r="A42" s="2"/>
    </row>
    <row r="43" spans="1:5" x14ac:dyDescent="0.25">
      <c r="A43" s="2"/>
    </row>
    <row r="44" spans="1:5" x14ac:dyDescent="0.25">
      <c r="A44" s="2"/>
    </row>
    <row r="45" spans="1:5" x14ac:dyDescent="0.25">
      <c r="A45" s="2"/>
    </row>
    <row r="46" spans="1:5" x14ac:dyDescent="0.25">
      <c r="A46" s="2"/>
    </row>
    <row r="47" spans="1:5" x14ac:dyDescent="0.25">
      <c r="A47" s="2"/>
    </row>
    <row r="48" spans="1:5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4" x14ac:dyDescent="0.25">
      <c r="A65" s="2"/>
    </row>
    <row r="66" spans="1:4" x14ac:dyDescent="0.25">
      <c r="A66" s="2"/>
    </row>
    <row r="67" spans="1:4" x14ac:dyDescent="0.25">
      <c r="A67" s="2"/>
    </row>
    <row r="68" spans="1:4" x14ac:dyDescent="0.25">
      <c r="A68" s="2"/>
    </row>
    <row r="69" spans="1:4" x14ac:dyDescent="0.25">
      <c r="A69" s="2"/>
    </row>
    <row r="70" spans="1:4" x14ac:dyDescent="0.25">
      <c r="A70" s="2"/>
    </row>
    <row r="71" spans="1:4" x14ac:dyDescent="0.25">
      <c r="A71" s="2"/>
    </row>
    <row r="72" spans="1:4" x14ac:dyDescent="0.25">
      <c r="A72" s="2"/>
      <c r="D72" s="26"/>
    </row>
    <row r="73" spans="1:4" x14ac:dyDescent="0.25">
      <c r="A73" s="2"/>
    </row>
    <row r="74" spans="1:4" x14ac:dyDescent="0.25">
      <c r="A74" s="2"/>
    </row>
    <row r="75" spans="1:4" x14ac:dyDescent="0.25">
      <c r="A75" s="2"/>
    </row>
    <row r="76" spans="1:4" x14ac:dyDescent="0.25">
      <c r="A76" s="2"/>
    </row>
    <row r="77" spans="1:4" x14ac:dyDescent="0.25">
      <c r="A77" s="2"/>
    </row>
    <row r="78" spans="1:4" x14ac:dyDescent="0.25">
      <c r="A78" s="2"/>
    </row>
    <row r="79" spans="1:4" x14ac:dyDescent="0.25">
      <c r="A79" s="2"/>
    </row>
    <row r="80" spans="1:4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9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</sheetData>
  <conditionalFormatting sqref="D35:D263 B2:B34">
    <cfRule type="duplicateValues" dxfId="0" priority="18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2.5703125" customWidth="1"/>
    <col min="2" max="2" width="6.140625" customWidth="1"/>
    <col min="3" max="3" width="18.5703125" customWidth="1"/>
    <col min="4" max="4" width="18.7109375" customWidth="1"/>
    <col min="5" max="5" width="24.28515625" customWidth="1"/>
    <col min="6" max="6" width="20.7109375" customWidth="1"/>
    <col min="7" max="9" width="8.7109375" customWidth="1"/>
    <col min="10" max="10" width="5" customWidth="1"/>
  </cols>
  <sheetData>
    <row r="1" spans="1:10" ht="16.5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0.25" x14ac:dyDescent="0.3">
      <c r="A2" s="3"/>
      <c r="B2" s="5" t="s">
        <v>7</v>
      </c>
      <c r="C2" s="4"/>
      <c r="D2" s="4"/>
      <c r="E2" s="4"/>
      <c r="F2" s="4"/>
      <c r="G2" s="4"/>
      <c r="H2" s="4"/>
      <c r="I2" s="4"/>
      <c r="J2" s="3"/>
    </row>
    <row r="3" spans="1:10" ht="2.1" customHeight="1" x14ac:dyDescent="0.3">
      <c r="A3" s="3"/>
      <c r="B3" s="3"/>
      <c r="C3" s="3"/>
      <c r="D3" s="3"/>
      <c r="E3" s="3"/>
      <c r="F3" s="3"/>
      <c r="G3" s="3"/>
      <c r="H3" s="3"/>
      <c r="I3" s="6"/>
      <c r="J3" s="3"/>
    </row>
    <row r="4" spans="1:10" ht="16.5" x14ac:dyDescent="0.3">
      <c r="A4" s="3"/>
      <c r="B4" s="7" t="s">
        <v>8</v>
      </c>
      <c r="C4" s="8"/>
      <c r="D4" s="8"/>
      <c r="E4" s="8"/>
      <c r="F4" s="9"/>
      <c r="G4" s="9"/>
      <c r="H4" s="9"/>
      <c r="I4" s="4"/>
      <c r="J4" s="3"/>
    </row>
    <row r="5" spans="1:10" ht="2.1" customHeight="1" x14ac:dyDescent="0.3">
      <c r="A5" s="3"/>
      <c r="B5" s="10"/>
      <c r="C5" s="11"/>
      <c r="D5" s="11"/>
      <c r="E5" s="12"/>
      <c r="F5" s="12"/>
      <c r="G5" s="12"/>
      <c r="H5" s="12"/>
      <c r="I5" s="3"/>
      <c r="J5" s="3"/>
    </row>
    <row r="6" spans="1:10" ht="16.5" x14ac:dyDescent="0.3">
      <c r="A6" s="3"/>
      <c r="B6" s="3"/>
      <c r="C6" s="13"/>
      <c r="D6" s="13"/>
      <c r="E6" s="3"/>
      <c r="F6" s="3"/>
      <c r="G6" s="3"/>
      <c r="H6" s="3"/>
      <c r="I6" s="3"/>
      <c r="J6" s="3"/>
    </row>
    <row r="7" spans="1:10" ht="20.25" x14ac:dyDescent="0.3">
      <c r="A7" s="3"/>
      <c r="B7" s="5" t="s">
        <v>10</v>
      </c>
      <c r="C7" s="14"/>
      <c r="D7" s="14"/>
      <c r="E7" s="15"/>
      <c r="F7" s="15"/>
      <c r="G7" s="15"/>
      <c r="H7" s="15"/>
      <c r="I7" s="4"/>
      <c r="J7" s="3"/>
    </row>
    <row r="8" spans="1:10" ht="2.1" customHeight="1" x14ac:dyDescent="0.3">
      <c r="A8" s="3"/>
      <c r="B8" s="3"/>
      <c r="C8" s="13"/>
      <c r="D8" s="13"/>
      <c r="E8" s="3"/>
      <c r="F8" s="3"/>
      <c r="G8" s="3"/>
      <c r="H8" s="3"/>
      <c r="I8" s="3"/>
      <c r="J8" s="3"/>
    </row>
    <row r="9" spans="1:10" ht="16.5" x14ac:dyDescent="0.3">
      <c r="A9" s="3"/>
      <c r="B9" s="16" t="s">
        <v>9</v>
      </c>
      <c r="C9" s="17" t="s">
        <v>0</v>
      </c>
      <c r="D9" s="17" t="s">
        <v>1</v>
      </c>
      <c r="E9" s="16" t="s">
        <v>2</v>
      </c>
      <c r="F9" s="16" t="s">
        <v>3</v>
      </c>
      <c r="G9" s="18" t="s">
        <v>6</v>
      </c>
      <c r="H9" s="18" t="s">
        <v>4</v>
      </c>
      <c r="I9" s="18" t="s">
        <v>5</v>
      </c>
      <c r="J9" s="3"/>
    </row>
    <row r="10" spans="1:10" ht="16.5" x14ac:dyDescent="0.3">
      <c r="A10" s="3"/>
      <c r="B10" s="20">
        <v>1</v>
      </c>
      <c r="C10" s="22" t="e">
        <f>+Database!#REF!</f>
        <v>#REF!</v>
      </c>
      <c r="D10" s="22" t="e">
        <f>+Database!#REF!</f>
        <v>#REF!</v>
      </c>
      <c r="E10" s="21" t="e">
        <f>+Database!#REF!</f>
        <v>#REF!</v>
      </c>
      <c r="F10" s="24" t="e">
        <f>+Database!#REF!</f>
        <v>#REF!</v>
      </c>
      <c r="G10" s="21" t="e">
        <f>+Database!#REF!</f>
        <v>#REF!</v>
      </c>
      <c r="H10" s="21" t="e">
        <f>+Database!#REF!</f>
        <v>#REF!</v>
      </c>
      <c r="I10" s="21" t="e">
        <f>+Database!#REF!</f>
        <v>#REF!</v>
      </c>
      <c r="J10" s="3"/>
    </row>
    <row r="11" spans="1:10" ht="16.5" x14ac:dyDescent="0.3">
      <c r="A11" s="3"/>
      <c r="B11" s="20">
        <f>+B10+1</f>
        <v>2</v>
      </c>
      <c r="C11" s="22" t="e">
        <f>+Database!#REF!</f>
        <v>#REF!</v>
      </c>
      <c r="D11" s="22" t="e">
        <f>+Database!#REF!</f>
        <v>#REF!</v>
      </c>
      <c r="E11" s="21" t="e">
        <f>+Database!#REF!</f>
        <v>#REF!</v>
      </c>
      <c r="F11" s="24" t="e">
        <f>+Database!#REF!</f>
        <v>#REF!</v>
      </c>
      <c r="G11" s="21" t="e">
        <f>+Database!#REF!</f>
        <v>#REF!</v>
      </c>
      <c r="H11" s="21" t="e">
        <f>+Database!#REF!</f>
        <v>#REF!</v>
      </c>
      <c r="I11" s="21" t="e">
        <f>+Database!#REF!</f>
        <v>#REF!</v>
      </c>
      <c r="J11" s="3"/>
    </row>
    <row r="12" spans="1:10" ht="16.5" x14ac:dyDescent="0.3">
      <c r="A12" s="3"/>
      <c r="B12" s="20">
        <f t="shared" ref="B12:B32" si="0">+B11+1</f>
        <v>3</v>
      </c>
      <c r="C12" s="22" t="e">
        <f>+Database!#REF!</f>
        <v>#REF!</v>
      </c>
      <c r="D12" s="22" t="e">
        <f>+Database!#REF!</f>
        <v>#REF!</v>
      </c>
      <c r="E12" s="21" t="e">
        <f>+Database!#REF!</f>
        <v>#REF!</v>
      </c>
      <c r="F12" s="24" t="e">
        <f>+Database!#REF!</f>
        <v>#REF!</v>
      </c>
      <c r="G12" s="21" t="e">
        <f>+Database!#REF!</f>
        <v>#REF!</v>
      </c>
      <c r="H12" s="21" t="e">
        <f>+Database!#REF!</f>
        <v>#REF!</v>
      </c>
      <c r="I12" s="21" t="e">
        <f>+Database!#REF!</f>
        <v>#REF!</v>
      </c>
      <c r="J12" s="3"/>
    </row>
    <row r="13" spans="1:10" ht="16.5" x14ac:dyDescent="0.3">
      <c r="A13" s="3"/>
      <c r="B13" s="20">
        <f t="shared" si="0"/>
        <v>4</v>
      </c>
      <c r="C13" s="22" t="e">
        <f>+Database!#REF!</f>
        <v>#REF!</v>
      </c>
      <c r="D13" s="22" t="e">
        <f>+Database!#REF!</f>
        <v>#REF!</v>
      </c>
      <c r="E13" s="21" t="e">
        <f>+Database!#REF!</f>
        <v>#REF!</v>
      </c>
      <c r="F13" s="24" t="e">
        <f>+Database!#REF!</f>
        <v>#REF!</v>
      </c>
      <c r="G13" s="21" t="e">
        <f>+Database!#REF!</f>
        <v>#REF!</v>
      </c>
      <c r="H13" s="21" t="e">
        <f>+Database!#REF!</f>
        <v>#REF!</v>
      </c>
      <c r="I13" s="21" t="e">
        <f>+Database!#REF!</f>
        <v>#REF!</v>
      </c>
      <c r="J13" s="3"/>
    </row>
    <row r="14" spans="1:10" ht="16.5" x14ac:dyDescent="0.3">
      <c r="A14" s="3"/>
      <c r="B14" s="20">
        <f t="shared" si="0"/>
        <v>5</v>
      </c>
      <c r="C14" s="22" t="e">
        <f>+Database!#REF!</f>
        <v>#REF!</v>
      </c>
      <c r="D14" s="22" t="e">
        <f>+Database!#REF!</f>
        <v>#REF!</v>
      </c>
      <c r="E14" s="21" t="e">
        <f>+Database!#REF!</f>
        <v>#REF!</v>
      </c>
      <c r="F14" s="24" t="e">
        <f>+Database!#REF!</f>
        <v>#REF!</v>
      </c>
      <c r="G14" s="21" t="e">
        <f>+Database!#REF!</f>
        <v>#REF!</v>
      </c>
      <c r="H14" s="21" t="e">
        <f>+Database!#REF!</f>
        <v>#REF!</v>
      </c>
      <c r="I14" s="21" t="e">
        <f>+Database!#REF!</f>
        <v>#REF!</v>
      </c>
      <c r="J14" s="3"/>
    </row>
    <row r="15" spans="1:10" ht="16.5" x14ac:dyDescent="0.3">
      <c r="A15" s="3"/>
      <c r="B15" s="20">
        <f t="shared" si="0"/>
        <v>6</v>
      </c>
      <c r="C15" s="22" t="e">
        <f>+Database!#REF!</f>
        <v>#REF!</v>
      </c>
      <c r="D15" s="22" t="e">
        <f>+Database!#REF!</f>
        <v>#REF!</v>
      </c>
      <c r="E15" s="21" t="e">
        <f>+Database!#REF!</f>
        <v>#REF!</v>
      </c>
      <c r="F15" s="24" t="e">
        <f>+Database!#REF!</f>
        <v>#REF!</v>
      </c>
      <c r="G15" s="21" t="e">
        <f>+Database!#REF!</f>
        <v>#REF!</v>
      </c>
      <c r="H15" s="21" t="e">
        <f>+Database!#REF!</f>
        <v>#REF!</v>
      </c>
      <c r="I15" s="21" t="e">
        <f>+Database!#REF!</f>
        <v>#REF!</v>
      </c>
      <c r="J15" s="3"/>
    </row>
    <row r="16" spans="1:10" ht="16.5" x14ac:dyDescent="0.3">
      <c r="A16" s="3"/>
      <c r="B16" s="20">
        <f t="shared" si="0"/>
        <v>7</v>
      </c>
      <c r="C16" s="22" t="e">
        <f>+Database!#REF!</f>
        <v>#REF!</v>
      </c>
      <c r="D16" s="22" t="e">
        <f>+Database!#REF!</f>
        <v>#REF!</v>
      </c>
      <c r="E16" s="21" t="e">
        <f>+Database!#REF!</f>
        <v>#REF!</v>
      </c>
      <c r="F16" s="24" t="e">
        <f>+Database!#REF!</f>
        <v>#REF!</v>
      </c>
      <c r="G16" s="21" t="e">
        <f>+Database!#REF!</f>
        <v>#REF!</v>
      </c>
      <c r="H16" s="21" t="e">
        <f>+Database!#REF!</f>
        <v>#REF!</v>
      </c>
      <c r="I16" s="21" t="e">
        <f>+Database!#REF!</f>
        <v>#REF!</v>
      </c>
      <c r="J16" s="3"/>
    </row>
    <row r="17" spans="1:10" ht="16.5" x14ac:dyDescent="0.3">
      <c r="A17" s="3"/>
      <c r="B17" s="20">
        <f t="shared" si="0"/>
        <v>8</v>
      </c>
      <c r="C17" s="22" t="e">
        <f>+Database!#REF!</f>
        <v>#REF!</v>
      </c>
      <c r="D17" s="22" t="e">
        <f>+Database!#REF!</f>
        <v>#REF!</v>
      </c>
      <c r="E17" s="21" t="e">
        <f>+Database!#REF!</f>
        <v>#REF!</v>
      </c>
      <c r="F17" s="24" t="e">
        <f>+Database!#REF!</f>
        <v>#REF!</v>
      </c>
      <c r="G17" s="21" t="e">
        <f>+Database!#REF!</f>
        <v>#REF!</v>
      </c>
      <c r="H17" s="21" t="e">
        <f>+Database!#REF!</f>
        <v>#REF!</v>
      </c>
      <c r="I17" s="21" t="e">
        <f>+Database!#REF!</f>
        <v>#REF!</v>
      </c>
      <c r="J17" s="3"/>
    </row>
    <row r="18" spans="1:10" ht="16.5" x14ac:dyDescent="0.3">
      <c r="A18" s="3"/>
      <c r="B18" s="20">
        <f t="shared" si="0"/>
        <v>9</v>
      </c>
      <c r="C18" s="22" t="e">
        <f>+Database!#REF!</f>
        <v>#REF!</v>
      </c>
      <c r="D18" s="22" t="e">
        <f>+Database!#REF!</f>
        <v>#REF!</v>
      </c>
      <c r="E18" s="21" t="e">
        <f>+Database!#REF!</f>
        <v>#REF!</v>
      </c>
      <c r="F18" s="24" t="e">
        <f>+Database!#REF!</f>
        <v>#REF!</v>
      </c>
      <c r="G18" s="21" t="e">
        <f>+Database!#REF!</f>
        <v>#REF!</v>
      </c>
      <c r="H18" s="21" t="e">
        <f>+Database!#REF!</f>
        <v>#REF!</v>
      </c>
      <c r="I18" s="21" t="e">
        <f>+Database!#REF!</f>
        <v>#REF!</v>
      </c>
      <c r="J18" s="3"/>
    </row>
    <row r="19" spans="1:10" ht="16.5" x14ac:dyDescent="0.3">
      <c r="A19" s="3"/>
      <c r="B19" s="20">
        <f t="shared" si="0"/>
        <v>10</v>
      </c>
      <c r="C19" s="22" t="e">
        <f>+Database!#REF!</f>
        <v>#REF!</v>
      </c>
      <c r="D19" s="22" t="e">
        <f>+Database!#REF!</f>
        <v>#REF!</v>
      </c>
      <c r="E19" s="21" t="e">
        <f>+Database!#REF!</f>
        <v>#REF!</v>
      </c>
      <c r="F19" s="24" t="e">
        <f>+Database!#REF!</f>
        <v>#REF!</v>
      </c>
      <c r="G19" s="21" t="e">
        <f>+Database!#REF!</f>
        <v>#REF!</v>
      </c>
      <c r="H19" s="21" t="e">
        <f>+Database!#REF!</f>
        <v>#REF!</v>
      </c>
      <c r="I19" s="21" t="e">
        <f>+Database!#REF!</f>
        <v>#REF!</v>
      </c>
      <c r="J19" s="3"/>
    </row>
    <row r="20" spans="1:10" ht="16.5" x14ac:dyDescent="0.3">
      <c r="A20" s="3"/>
      <c r="B20" s="20">
        <f t="shared" si="0"/>
        <v>11</v>
      </c>
      <c r="C20" s="22" t="e">
        <f>+Database!#REF!</f>
        <v>#REF!</v>
      </c>
      <c r="D20" s="22" t="e">
        <f>+Database!#REF!</f>
        <v>#REF!</v>
      </c>
      <c r="E20" s="21" t="e">
        <f>+Database!#REF!</f>
        <v>#REF!</v>
      </c>
      <c r="F20" s="24" t="e">
        <f>+Database!#REF!</f>
        <v>#REF!</v>
      </c>
      <c r="G20" s="21" t="e">
        <f>+Database!#REF!</f>
        <v>#REF!</v>
      </c>
      <c r="H20" s="21" t="e">
        <f>+Database!#REF!</f>
        <v>#REF!</v>
      </c>
      <c r="I20" s="21" t="e">
        <f>+Database!#REF!</f>
        <v>#REF!</v>
      </c>
      <c r="J20" s="3"/>
    </row>
    <row r="21" spans="1:10" ht="16.5" x14ac:dyDescent="0.3">
      <c r="A21" s="3"/>
      <c r="B21" s="20">
        <f t="shared" si="0"/>
        <v>12</v>
      </c>
      <c r="C21" s="22" t="e">
        <f>+Database!#REF!</f>
        <v>#REF!</v>
      </c>
      <c r="D21" s="22" t="e">
        <f>+Database!#REF!</f>
        <v>#REF!</v>
      </c>
      <c r="E21" s="21" t="e">
        <f>+Database!#REF!</f>
        <v>#REF!</v>
      </c>
      <c r="F21" s="24" t="e">
        <f>+Database!#REF!</f>
        <v>#REF!</v>
      </c>
      <c r="G21" s="21" t="e">
        <f>+Database!#REF!</f>
        <v>#REF!</v>
      </c>
      <c r="H21" s="21" t="e">
        <f>+Database!#REF!</f>
        <v>#REF!</v>
      </c>
      <c r="I21" s="21" t="e">
        <f>+Database!#REF!</f>
        <v>#REF!</v>
      </c>
      <c r="J21" s="3"/>
    </row>
    <row r="22" spans="1:10" ht="16.5" x14ac:dyDescent="0.3">
      <c r="A22" s="3"/>
      <c r="B22" s="20">
        <f t="shared" si="0"/>
        <v>13</v>
      </c>
      <c r="C22" s="22" t="e">
        <f>+Database!#REF!</f>
        <v>#REF!</v>
      </c>
      <c r="D22" s="22" t="e">
        <f>+Database!#REF!</f>
        <v>#REF!</v>
      </c>
      <c r="E22" s="21" t="e">
        <f>+Database!#REF!</f>
        <v>#REF!</v>
      </c>
      <c r="F22" s="24" t="e">
        <f>+Database!#REF!</f>
        <v>#REF!</v>
      </c>
      <c r="G22" s="21" t="e">
        <f>+Database!#REF!</f>
        <v>#REF!</v>
      </c>
      <c r="H22" s="21" t="e">
        <f>+Database!#REF!</f>
        <v>#REF!</v>
      </c>
      <c r="I22" s="21" t="e">
        <f>+Database!#REF!</f>
        <v>#REF!</v>
      </c>
      <c r="J22" s="3"/>
    </row>
    <row r="23" spans="1:10" ht="16.5" x14ac:dyDescent="0.3">
      <c r="A23" s="3"/>
      <c r="B23" s="20">
        <f t="shared" si="0"/>
        <v>14</v>
      </c>
      <c r="C23" s="22" t="e">
        <f>+Database!#REF!</f>
        <v>#REF!</v>
      </c>
      <c r="D23" s="22" t="e">
        <f>+Database!#REF!</f>
        <v>#REF!</v>
      </c>
      <c r="E23" s="21" t="e">
        <f>+Database!#REF!</f>
        <v>#REF!</v>
      </c>
      <c r="F23" s="24" t="e">
        <f>+Database!#REF!</f>
        <v>#REF!</v>
      </c>
      <c r="G23" s="21" t="e">
        <f>+Database!#REF!</f>
        <v>#REF!</v>
      </c>
      <c r="H23" s="21" t="e">
        <f>+Database!#REF!</f>
        <v>#REF!</v>
      </c>
      <c r="I23" s="21" t="e">
        <f>+Database!#REF!</f>
        <v>#REF!</v>
      </c>
      <c r="J23" s="3"/>
    </row>
    <row r="24" spans="1:10" ht="16.5" x14ac:dyDescent="0.3">
      <c r="A24" s="3"/>
      <c r="B24" s="20">
        <f t="shared" si="0"/>
        <v>15</v>
      </c>
      <c r="C24" s="22" t="e">
        <f>+Database!#REF!</f>
        <v>#REF!</v>
      </c>
      <c r="D24" s="22" t="str">
        <f>+Database!B2</f>
        <v xml:space="preserve">Naked Whey Chocolate Whey Protein Powder </v>
      </c>
      <c r="E24" s="21" t="e">
        <f>+Database!#REF!</f>
        <v>#REF!</v>
      </c>
      <c r="F24" s="24" t="str">
        <f>+Database!C2</f>
        <v>2 scoops(38g)</v>
      </c>
      <c r="G24" s="21" t="e">
        <f>+Database!#REF!</f>
        <v>#REF!</v>
      </c>
      <c r="H24" s="21" t="str">
        <f>+Database!D2</f>
        <v>25g</v>
      </c>
      <c r="I24" s="21" t="str">
        <f>+Database!E2</f>
        <v>3g</v>
      </c>
      <c r="J24" s="3"/>
    </row>
    <row r="25" spans="1:10" ht="16.5" x14ac:dyDescent="0.3">
      <c r="A25" s="3"/>
      <c r="B25" s="20">
        <f t="shared" si="0"/>
        <v>16</v>
      </c>
      <c r="C25" s="22" t="e">
        <f>+Database!#REF!</f>
        <v>#REF!</v>
      </c>
      <c r="D25" s="22" t="str">
        <f>+Database!B3</f>
        <v>Naked pea Pea Protein Powder</v>
      </c>
      <c r="E25" s="21" t="e">
        <f>+Database!#REF!</f>
        <v>#REF!</v>
      </c>
      <c r="F25" s="24" t="str">
        <f>+Database!C3</f>
        <v>2 scoops(30g)</v>
      </c>
      <c r="G25" s="21" t="e">
        <f>+Database!#REF!</f>
        <v>#REF!</v>
      </c>
      <c r="H25" s="21" t="str">
        <f>+Database!D3</f>
        <v>27g</v>
      </c>
      <c r="I25" s="21" t="str">
        <f>+Database!E3</f>
        <v>2.5g</v>
      </c>
      <c r="J25" s="3"/>
    </row>
    <row r="26" spans="1:10" ht="16.5" x14ac:dyDescent="0.3">
      <c r="A26" s="3"/>
      <c r="B26" s="20">
        <f t="shared" si="0"/>
        <v>17</v>
      </c>
      <c r="C26" s="22" t="e">
        <f>+Database!#REF!</f>
        <v>#REF!</v>
      </c>
      <c r="D26" s="22" t="str">
        <f>+Database!B4</f>
        <v>Weight Gainer Protein Supplement</v>
      </c>
      <c r="E26" s="21" t="e">
        <f>+Database!#REF!</f>
        <v>#REF!</v>
      </c>
      <c r="F26" s="24" t="str">
        <f>+Database!C4</f>
        <v>4 scoops (321g)</v>
      </c>
      <c r="G26" s="21" t="e">
        <f>+Database!#REF!</f>
        <v>#REF!</v>
      </c>
      <c r="H26" s="21" t="str">
        <f>+Database!D4</f>
        <v>50g</v>
      </c>
      <c r="I26" s="21" t="str">
        <f>+Database!E4</f>
        <v>5.7g</v>
      </c>
      <c r="J26" s="3"/>
    </row>
    <row r="27" spans="1:10" ht="16.5" x14ac:dyDescent="0.3">
      <c r="A27" s="3"/>
      <c r="B27" s="20">
        <f t="shared" si="0"/>
        <v>18</v>
      </c>
      <c r="C27" s="22" t="e">
        <f>+Database!#REF!</f>
        <v>#REF!</v>
      </c>
      <c r="D27" s="22" t="str">
        <f>+Database!B5</f>
        <v>Vegan Weight Gainer Supplement</v>
      </c>
      <c r="E27" s="21" t="e">
        <f>+Database!#REF!</f>
        <v>#REF!</v>
      </c>
      <c r="F27" s="24" t="str">
        <f>+Database!C5</f>
        <v>4 scoops (315g)</v>
      </c>
      <c r="G27" s="21" t="e">
        <f>+Database!#REF!</f>
        <v>#REF!</v>
      </c>
      <c r="H27" s="21" t="str">
        <f>+Database!D5</f>
        <v>50g</v>
      </c>
      <c r="I27" s="21" t="str">
        <f>+Database!E5</f>
        <v>4.6g</v>
      </c>
      <c r="J27" s="3"/>
    </row>
    <row r="28" spans="1:10" ht="16.5" x14ac:dyDescent="0.3">
      <c r="A28" s="3"/>
      <c r="B28" s="20">
        <f t="shared" si="0"/>
        <v>19</v>
      </c>
      <c r="C28" s="22" t="e">
        <f>+Database!#REF!</f>
        <v>#REF!</v>
      </c>
      <c r="D28" s="22" t="str">
        <f>+Database!B6</f>
        <v>Powdered Peanut Butter</v>
      </c>
      <c r="E28" s="21" t="e">
        <f>+Database!#REF!</f>
        <v>#REF!</v>
      </c>
      <c r="F28" s="24" t="str">
        <f>+Database!C6</f>
        <v>1 scoop (12g)</v>
      </c>
      <c r="G28" s="21" t="e">
        <f>+Database!#REF!</f>
        <v>#REF!</v>
      </c>
      <c r="H28" s="21" t="str">
        <f>+Database!D6</f>
        <v xml:space="preserve"> 7g</v>
      </c>
      <c r="I28" s="21" t="str">
        <f>+Database!E6</f>
        <v>0.4g</v>
      </c>
      <c r="J28" s="3"/>
    </row>
    <row r="29" spans="1:10" ht="16.5" x14ac:dyDescent="0.3">
      <c r="A29" s="3"/>
      <c r="B29" s="20">
        <f t="shared" si="0"/>
        <v>20</v>
      </c>
      <c r="C29" s="22" t="e">
        <f>+Database!#REF!</f>
        <v>#REF!</v>
      </c>
      <c r="D29" s="22" t="str">
        <f>+Database!B7</f>
        <v>Chocolate Protein Shake</v>
      </c>
      <c r="E29" s="21" t="e">
        <f>+Database!#REF!</f>
        <v>#REF!</v>
      </c>
      <c r="F29" s="24" t="str">
        <f>+Database!C7</f>
        <v>2 scoop (35g)</v>
      </c>
      <c r="G29" s="21" t="e">
        <f>+Database!#REF!</f>
        <v>#REF!</v>
      </c>
      <c r="H29" s="21" t="str">
        <f>+Database!D7</f>
        <v>20g</v>
      </c>
      <c r="I29" s="21" t="str">
        <f>+Database!E7</f>
        <v>1.7g</v>
      </c>
      <c r="J29" s="3"/>
    </row>
    <row r="30" spans="1:10" ht="16.5" x14ac:dyDescent="0.3">
      <c r="A30" s="3"/>
      <c r="B30" s="20">
        <f t="shared" si="0"/>
        <v>21</v>
      </c>
      <c r="C30" s="22" t="e">
        <f>+Database!#REF!</f>
        <v>#REF!</v>
      </c>
      <c r="D30" s="22" t="str">
        <f>+Database!B8</f>
        <v>Micellar Casein Protein Powder</v>
      </c>
      <c r="E30" s="21" t="e">
        <f>+Database!#REF!</f>
        <v>#REF!</v>
      </c>
      <c r="F30" s="24" t="str">
        <f>+Database!C8</f>
        <v>2 scoops(30g)</v>
      </c>
      <c r="G30" s="21" t="e">
        <f>+Database!#REF!</f>
        <v>#REF!</v>
      </c>
      <c r="H30" s="21" t="str">
        <f>+Database!D8</f>
        <v>26g</v>
      </c>
      <c r="I30" s="21" t="str">
        <f>+Database!E8</f>
        <v>2.4g</v>
      </c>
      <c r="J30" s="3"/>
    </row>
    <row r="31" spans="1:10" ht="16.5" x14ac:dyDescent="0.3">
      <c r="A31" s="3"/>
      <c r="B31" s="20">
        <f t="shared" si="0"/>
        <v>22</v>
      </c>
      <c r="C31" s="22" t="e">
        <f>+Database!#REF!</f>
        <v>#REF!</v>
      </c>
      <c r="D31" s="22" t="str">
        <f>+Database!B9</f>
        <v>Pumpkin Spice Protein Shake</v>
      </c>
      <c r="E31" s="21" t="e">
        <f>+Database!#REF!</f>
        <v>#REF!</v>
      </c>
      <c r="F31" s="24" t="str">
        <f>+Database!C9</f>
        <v>2 scoops(33g)</v>
      </c>
      <c r="G31" s="21" t="e">
        <f>+Database!#REF!</f>
        <v>#REF!</v>
      </c>
      <c r="H31" s="21" t="str">
        <f>+Database!D9</f>
        <v>20g</v>
      </c>
      <c r="I31" s="21" t="str">
        <f>+Database!E9</f>
        <v>1.8g</v>
      </c>
      <c r="J31" s="3"/>
    </row>
    <row r="32" spans="1:10" ht="16.5" x14ac:dyDescent="0.3">
      <c r="A32" s="3"/>
      <c r="B32" s="20">
        <f t="shared" si="0"/>
        <v>23</v>
      </c>
      <c r="C32" s="22" t="e">
        <f>+Database!#REF!</f>
        <v>#REF!</v>
      </c>
      <c r="D32" s="22" t="str">
        <f>+Database!B10</f>
        <v>Vanilla Whey Protein Powder</v>
      </c>
      <c r="E32" s="21" t="e">
        <f>+Database!#REF!</f>
        <v>#REF!</v>
      </c>
      <c r="F32" s="24" t="str">
        <f>+Database!C10</f>
        <v>2 scoops(37g)</v>
      </c>
      <c r="G32" s="21" t="e">
        <f>+Database!#REF!</f>
        <v>#REF!</v>
      </c>
      <c r="H32" s="21" t="str">
        <f>+Database!D10</f>
        <v>25g</v>
      </c>
      <c r="I32" s="21" t="str">
        <f>+Database!E10</f>
        <v>3g</v>
      </c>
      <c r="J32" s="3"/>
    </row>
    <row r="33" spans="1:10" ht="1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</row>
  </sheetData>
  <pageMargins left="0.7" right="0.7" top="0.75" bottom="0.75" header="0.3" footer="0.3"/>
  <pageSetup paperSize="7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+ 0 t U V U j 6 C m 2 j A A A A 9 g A A A B I A H A B D b 2 5 m a W c v U G F j a 2 F n Z S 5 4 b W w g o h g A K K A U A A A A A A A A A A A A A A A A A A A A A A A A A A A A h Y + x D o I w F E V / h X S n L W V R 8 i i D q y Q m R O P a Q M V G e B h a L P / m 4 C f 5 C 2 I U d X O 8 5 5 7 h 3 v v 1 B t n Y N s F F 9 9 Z 0 m J K I c h J o L L v K Y J 2 S w R 3 C B c k k b F R 5 U r U O J h l t M t o q J U f n z g l j 3 n v q Y 9 r 1 N R O c R 2 y f r 4 v y q F t F P r L 5 L 4 c G r V N Y a i J h 9 x o j B Y 3 4 k s Z c U A 5 s h p A b / A p i 2 v t s f y C s h s Y N v Z Y a w 2 0 B b I 7 A 3 h / k A 1 B L A w Q U A A I A C A D 7 S 1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0 t U V S i K R 7 g O A A A A E Q A A A B M A H A B G b 3 J t d W x h c y 9 T Z W N 0 a W 9 u M S 5 t I K I Y A C i g F A A A A A A A A A A A A A A A A A A A A A A A A A A A A C t O T S 7 J z M 9 T C I b Q h t Y A U E s B A i 0 A F A A C A A g A + 0 t U V U j 6 C m 2 j A A A A 9 g A A A B I A A A A A A A A A A A A A A A A A A A A A A E N v b m Z p Z y 9 Q Y W N r Y W d l L n h t b F B L A Q I t A B Q A A g A I A P t L V F U P y u m r p A A A A O k A A A A T A A A A A A A A A A A A A A A A A O 8 A A A B b Q 2 9 u d G V u d F 9 U e X B l c 1 0 u e G 1 s U E s B A i 0 A F A A C A A g A + 0 t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e V 9 + T X S / V I n Y X o 6 Q P E S d g A A A A A A g A A A A A A E G Y A A A A B A A A g A A A A 5 f h R h i C 4 c F 2 u + U t 7 w Q 4 M / U G 9 N m / G H R B d u E 7 5 z s g D a R g A A A A A D o A A A A A C A A A g A A A A y W N M 0 A F v Z Q k w 9 h a H r 0 9 l 8 Y z d / P R 2 H u f U x n b u j / L i n X F Q A A A A h S C B K Q 7 b 9 0 1 n 7 d h F 1 k f J N f q M j 7 s q Q 9 d r 9 f D C v 3 k 3 0 g 7 S r 5 m g b R v a y i R z J M e D x A z O V n V U r C h 4 Z R T 1 C T + e L x 1 y a e E Q V j h l m D P x A 0 2 a M 5 y S J M B A A A A A G V P p R g f Q O l K 2 7 Y C L F P c Q P n o D d m 9 J C P M 2 g M E e f 8 o h f d 9 C A t B s h a o Z c O S 2 b 3 Z Q z 5 a X R T 5 e g 8 U p o 0 U 7 7 N I E r c A H 4 g = = < / D a t a M a s h u p > 
</file>

<file path=customXml/itemProps1.xml><?xml version="1.0" encoding="utf-8"?>
<ds:datastoreItem xmlns:ds="http://schemas.openxmlformats.org/officeDocument/2006/customXml" ds:itemID="{A48AF2D5-A76C-422D-B514-DB04985423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Database</vt:lpstr>
      <vt:lpstr>Front End</vt:lpstr>
      <vt:lpstr>'Front End'!Print_Titles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Muhammad Ali</cp:lastModifiedBy>
  <cp:lastPrinted>2022-10-20T14:40:15Z</cp:lastPrinted>
  <dcterms:created xsi:type="dcterms:W3CDTF">2022-10-20T04:30:45Z</dcterms:created>
  <dcterms:modified xsi:type="dcterms:W3CDTF">2023-02-28T21:25:29Z</dcterms:modified>
</cp:coreProperties>
</file>